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<sst xmlns="http://schemas.openxmlformats.org/spreadsheetml/2006/main" count="114" uniqueCount="108">
  <si>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</si>
  <si>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</si>
  <si>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</si>
  <si>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</si>
  <si>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</si>
  <si>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</si>
  <si>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</si>
  <si>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</si>
  <si>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</si>
  <si>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</si>
  <si>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</si>
  <si>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</si>
  <si>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</si>
  <si>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</si>
  <si>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</si>
  <si>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</si>
  <si>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</si>
  <si>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</si>
  <si>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</si>
  <si>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</si>
  <si>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</si>
  <si>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</si>
  <si>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</si>
  <si>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</si>
  <si>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</si>
  <si>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</si>
  <si>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</si>
  <si>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</si>
  <si>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</si>
  <si>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</si>
  <si>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</si>
  <si>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</si>
  <si>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</si>
  <si>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</si>
  <si>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</si>
  <si>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</si>
  <si>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</si>
  <si>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</si>
  <si>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</si>
  <si>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</si>
  <si>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</si>
  <si>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</si>
  <si>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</si>
  <si>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</si>
  <si>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</si>
  <si>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</si>
  <si>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</si>
  <si>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</si>
  <si>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</si>
  <si>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</si>
  <si>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</si>
  <si>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</si>
  <si>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</si>
  <si>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</si>
  <si>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</si>
  <si>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</si>
  <si>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</si>
  <si>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</si>
  <si>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</si>
  <si>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</si>
  <si>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</si>
  <si>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</si>
  <si>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</si>
  <si>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</si>
  <si>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</si>
  <si>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</si>
  <si>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</si>
  <si>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</si>
  <si>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</si>
  <si>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</si>
  <si>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</si>
  <si>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</si>
  <si>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</si>
  <si>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</si>
  <si>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</si>
  <si>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</si>
  <si>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</si>
  <si>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</si>
  <si>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</si>
  <si>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</si>
  <si>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</si>
  <si>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</si>
  <si>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</si>
  <si>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</si>
  <si>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</si>
  <si>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</si>
  <si>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</si>
  <si>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</si>
  <si>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</si>
  <si>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</si>
  <si>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</si>
  <si>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</si>
  <si>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</si>
  <si>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</si>
  <si>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</si>
  <si>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</si>
  <si>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</si>
  <si>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</si>
  <si>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</si>
  <si>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</si>
  <si>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</si>
  <si>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</si>
  <si>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</si>
  <si>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</si>
  <si>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 xml:space="preserve">                       бюджета городского округа город  Мегион на 2015 год</t>
  </si>
  <si>
    <t xml:space="preserve">уточненный план на 2015 год </t>
  </si>
  <si>
    <t>Уточненный план на 2015 год, утвержден решением Думы города от 28.08.2015 №568</t>
  </si>
  <si>
    <t xml:space="preserve">                       от "_27__" __ноября__ 2015 № _41__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</si>
</sst>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2" spans="5:7" ht="12.75">
      <c r="E2" s="3" t="s">
        <v>100</v>
      </c>
      <c r="F2" s="3"/>
      <c r="G2" s="3"/>
    </row>
    <row r="3" spans="5:7" ht="12.75">
      <c r="E3" s="3" t="s">
        <v>63</v>
      </c>
      <c r="F3" s="3"/>
      <c r="G3" s="3"/>
    </row>
    <row r="4" spans="5:7" ht="12.75">
      <c r="E4" s="3" t="s">
        <v>62</v>
      </c>
      <c r="F4" s="3"/>
      <c r="G4" s="3"/>
    </row>
    <row r="5" spans="5:7" ht="12.75">
      <c r="E5" s="3" t="s">
        <v>107</v>
      </c>
      <c r="F5" s="3"/>
      <c r="G5" s="3"/>
    </row>
    <row r="6" ht="15.75">
      <c r="D6" s="4"/>
    </row>
    <row r="7" spans="2:7" ht="15.75">
      <c r="B7" s="35" t="s">
        <v>67</v>
      </c>
      <c r="C7" s="36"/>
      <c r="D7" s="36"/>
      <c r="E7" s="36"/>
      <c r="F7" s="36"/>
      <c r="G7" s="36"/>
    </row>
    <row r="8" spans="2:7" ht="15.75">
      <c r="B8" s="35" t="s">
        <v>104</v>
      </c>
      <c r="C8" s="37"/>
      <c r="D8" s="37"/>
      <c r="E8" s="37"/>
      <c r="F8" s="37"/>
      <c r="G8" s="37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106</v>
      </c>
      <c r="F11" s="9" t="s">
        <v>24</v>
      </c>
      <c r="G11" s="10" t="s">
        <v>105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1112679.1</v>
      </c>
      <c r="F12" s="26">
        <f>F13+F14+F15+F16+F17+F18+F19+F20+F21+F22+F23+F24+F25+F26+F27+F28+F29+F30+F31+F32+F33+F34+F35+F36+F37</f>
        <v>48839.90000000001</v>
      </c>
      <c r="G12" s="26">
        <f>G13+G14+G15+G16+G17+G18+G19+G20+G21+G22+G23+G24+G25+G26+G27+G28+G29+G30+G31+G32+G33+G34+G37+G35+G36</f>
        <v>1161519.0000000005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665037.3</v>
      </c>
      <c r="F13" s="27">
        <v>-15000</v>
      </c>
      <c r="G13" s="31">
        <f aca="true" t="shared" si="0" ref="G13:G37">E13+F13</f>
        <v>650037.3</v>
      </c>
    </row>
    <row r="14" spans="2:7" ht="68.25" customHeight="1">
      <c r="B14" s="13" t="s">
        <v>72</v>
      </c>
      <c r="C14" s="14" t="s">
        <v>2</v>
      </c>
      <c r="D14" s="16" t="s">
        <v>103</v>
      </c>
      <c r="E14" s="27">
        <v>9102</v>
      </c>
      <c r="F14" s="27">
        <v>0</v>
      </c>
      <c r="G14" s="31">
        <f t="shared" si="0"/>
        <v>9102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73665</v>
      </c>
      <c r="F15" s="27">
        <v>4000</v>
      </c>
      <c r="G15" s="31">
        <f t="shared" si="0"/>
        <v>77665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44311.9</v>
      </c>
      <c r="F16" s="27">
        <v>9700</v>
      </c>
      <c r="G16" s="31">
        <f t="shared" si="0"/>
        <v>54011.9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160</v>
      </c>
      <c r="F17" s="27">
        <v>-8.1</v>
      </c>
      <c r="G17" s="31">
        <f t="shared" si="0"/>
        <v>151.9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426</v>
      </c>
      <c r="F18" s="27">
        <v>1750</v>
      </c>
      <c r="G18" s="31">
        <f>E18+F18</f>
        <v>2176</v>
      </c>
    </row>
    <row r="19" spans="2:7" ht="12.75">
      <c r="B19" s="13" t="s">
        <v>78</v>
      </c>
      <c r="C19" s="14" t="s">
        <v>99</v>
      </c>
      <c r="D19" s="15" t="s">
        <v>41</v>
      </c>
      <c r="E19" s="27">
        <v>11725.4</v>
      </c>
      <c r="F19" s="27">
        <v>3500</v>
      </c>
      <c r="G19" s="31">
        <f t="shared" si="0"/>
        <v>15225.4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16402</v>
      </c>
      <c r="F20" s="27">
        <v>2500</v>
      </c>
      <c r="G20" s="31">
        <f t="shared" si="0"/>
        <v>18902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7421</v>
      </c>
      <c r="F21" s="27">
        <v>3209</v>
      </c>
      <c r="G21" s="31">
        <f t="shared" si="0"/>
        <v>10630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68.3</v>
      </c>
      <c r="F23" s="27">
        <v>0</v>
      </c>
      <c r="G23" s="27">
        <f t="shared" si="0"/>
        <v>68.3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188352.9</v>
      </c>
      <c r="F25" s="31">
        <v>29547.1</v>
      </c>
      <c r="G25" s="31">
        <f t="shared" si="0"/>
        <v>217900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150</v>
      </c>
      <c r="F26" s="31">
        <v>50</v>
      </c>
      <c r="G26" s="31">
        <f t="shared" si="0"/>
        <v>200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27000</v>
      </c>
      <c r="F27" s="31">
        <v>500</v>
      </c>
      <c r="G27" s="31">
        <f t="shared" si="0"/>
        <v>27500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249.3</v>
      </c>
      <c r="F28" s="31">
        <v>0</v>
      </c>
      <c r="G28" s="31">
        <f t="shared" si="0"/>
        <v>249.3</v>
      </c>
    </row>
    <row r="29" spans="2:7" ht="94.5" customHeight="1">
      <c r="B29" s="13" t="s">
        <v>87</v>
      </c>
      <c r="C29" s="14" t="s">
        <v>19</v>
      </c>
      <c r="D29" s="32" t="s">
        <v>69</v>
      </c>
      <c r="E29" s="27">
        <v>540</v>
      </c>
      <c r="F29" s="31">
        <v>0</v>
      </c>
      <c r="G29" s="31">
        <f>E29+F29</f>
        <v>540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4180.5</v>
      </c>
      <c r="F30" s="31">
        <v>1729.5</v>
      </c>
      <c r="G30" s="31">
        <f t="shared" si="0"/>
        <v>5910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340</v>
      </c>
      <c r="F31" s="31">
        <v>819.3</v>
      </c>
      <c r="G31" s="31">
        <f t="shared" si="0"/>
        <v>1159.3</v>
      </c>
    </row>
    <row r="32" spans="2:7" ht="24.75" customHeight="1">
      <c r="B32" s="13" t="s">
        <v>89</v>
      </c>
      <c r="C32" s="14" t="s">
        <v>49</v>
      </c>
      <c r="D32" s="16" t="s">
        <v>101</v>
      </c>
      <c r="E32" s="27">
        <v>30393.7</v>
      </c>
      <c r="F32" s="31">
        <v>2906.3</v>
      </c>
      <c r="G32" s="31">
        <f t="shared" si="0"/>
        <v>33300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18629.3</v>
      </c>
      <c r="F33" s="31">
        <v>-3046.7</v>
      </c>
      <c r="G33" s="31">
        <f t="shared" si="0"/>
        <v>15582.599999999999</v>
      </c>
    </row>
    <row r="34" spans="2:7" ht="25.5">
      <c r="B34" s="13" t="s">
        <v>102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6574</v>
      </c>
      <c r="F35" s="31">
        <v>3900</v>
      </c>
      <c r="G35" s="31">
        <f t="shared" si="0"/>
        <v>10474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7950.5</v>
      </c>
      <c r="F36" s="31">
        <v>2783.5</v>
      </c>
      <c r="G36" s="31">
        <f>E36+F36</f>
        <v>10734</v>
      </c>
    </row>
    <row r="37" spans="2:7" ht="25.5">
      <c r="B37" s="13" t="s">
        <v>92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</f>
        <v>3215524.9</v>
      </c>
      <c r="F38" s="33">
        <f>F39+F40+F41+F42+F43+F44</f>
        <v>-35461.700000000004</v>
      </c>
      <c r="G38" s="26">
        <f>G39+G40+G41+G42+G43+G44</f>
        <v>3180063.1999999997</v>
      </c>
      <c r="I38" s="19"/>
    </row>
    <row r="39" spans="2:7" ht="12.75">
      <c r="B39" s="13" t="s">
        <v>93</v>
      </c>
      <c r="C39" s="14" t="s">
        <v>1</v>
      </c>
      <c r="D39" s="20" t="s">
        <v>25</v>
      </c>
      <c r="E39" s="27">
        <v>382304.3</v>
      </c>
      <c r="F39" s="31">
        <v>22957.8</v>
      </c>
      <c r="G39" s="27">
        <f aca="true" t="shared" si="1" ref="G39:G44">E39+F39</f>
        <v>405262.1</v>
      </c>
    </row>
    <row r="40" spans="2:7" ht="12.75">
      <c r="B40" s="13" t="s">
        <v>94</v>
      </c>
      <c r="C40" s="14" t="s">
        <v>2</v>
      </c>
      <c r="D40" s="20" t="s">
        <v>29</v>
      </c>
      <c r="E40" s="27">
        <v>1071340.1</v>
      </c>
      <c r="F40" s="31">
        <v>17448.5</v>
      </c>
      <c r="G40" s="27">
        <f t="shared" si="1"/>
        <v>1088788.6</v>
      </c>
    </row>
    <row r="41" spans="2:7" ht="12.75">
      <c r="B41" s="13" t="s">
        <v>95</v>
      </c>
      <c r="C41" s="14" t="s">
        <v>4</v>
      </c>
      <c r="D41" s="20" t="s">
        <v>42</v>
      </c>
      <c r="E41" s="27">
        <v>1731228.2</v>
      </c>
      <c r="F41" s="31">
        <v>-130417.1</v>
      </c>
      <c r="G41" s="27">
        <f t="shared" si="1"/>
        <v>1600811.0999999999</v>
      </c>
    </row>
    <row r="42" spans="2:7" ht="12.75" customHeight="1">
      <c r="B42" s="13" t="s">
        <v>96</v>
      </c>
      <c r="C42" s="14" t="s">
        <v>5</v>
      </c>
      <c r="D42" s="21" t="s">
        <v>45</v>
      </c>
      <c r="E42" s="27">
        <v>10292.4</v>
      </c>
      <c r="F42" s="27">
        <v>47950.5</v>
      </c>
      <c r="G42" s="27">
        <f t="shared" si="1"/>
        <v>58242.9</v>
      </c>
    </row>
    <row r="43" spans="2:7" ht="25.5">
      <c r="B43" s="13" t="s">
        <v>97</v>
      </c>
      <c r="C43" s="14" t="s">
        <v>6</v>
      </c>
      <c r="D43" s="21" t="s">
        <v>61</v>
      </c>
      <c r="E43" s="27">
        <v>20359.9</v>
      </c>
      <c r="F43" s="31">
        <v>6598.6</v>
      </c>
      <c r="G43" s="27">
        <f t="shared" si="1"/>
        <v>26958.5</v>
      </c>
    </row>
    <row r="44" spans="2:7" ht="54" customHeight="1">
      <c r="B44" s="13" t="s">
        <v>98</v>
      </c>
      <c r="C44" s="14" t="s">
        <v>7</v>
      </c>
      <c r="D44" s="16" t="s">
        <v>53</v>
      </c>
      <c r="E44" s="27">
        <v>0</v>
      </c>
      <c r="F44" s="31">
        <v>0</v>
      </c>
      <c r="G44" s="27">
        <f t="shared" si="1"/>
        <v>0</v>
      </c>
    </row>
    <row r="45" spans="2:9" ht="15" customHeight="1">
      <c r="B45" s="22"/>
      <c r="C45" s="17" t="s">
        <v>22</v>
      </c>
      <c r="D45" s="18" t="s">
        <v>20</v>
      </c>
      <c r="E45" s="26">
        <f>E12+E38</f>
        <v>4328204</v>
      </c>
      <c r="F45" s="26">
        <f>F12+F38</f>
        <v>13378.200000000004</v>
      </c>
      <c r="G45" s="26">
        <f>G12+G38</f>
        <v>4341582.2</v>
      </c>
      <c r="I45" s="19"/>
    </row>
    <row r="50" spans="2:7" ht="12.75" customHeight="1">
      <c r="B50" s="38"/>
      <c r="C50" s="38"/>
      <c r="D50" s="38"/>
      <c r="F50" s="28"/>
      <c r="G50" s="28"/>
    </row>
    <row r="51" spans="2:7" ht="12.75" customHeight="1">
      <c r="B51" s="38"/>
      <c r="C51" s="38"/>
      <c r="D51" s="38"/>
      <c r="F51" s="39"/>
      <c r="G51" s="39"/>
    </row>
    <row r="52" spans="3:7" ht="14.25">
      <c r="C52" s="23"/>
      <c r="D52" s="23"/>
      <c r="F52" s="24"/>
      <c r="G52" s="24"/>
    </row>
    <row r="53" spans="3:7" ht="14.25">
      <c r="C53" s="23"/>
      <c r="D53" s="23"/>
      <c r="F53" s="24"/>
      <c r="G53" s="24"/>
    </row>
    <row r="54" spans="4:7" ht="18.75" customHeight="1">
      <c r="D54" s="25"/>
      <c r="G54" s="24"/>
    </row>
  </sheetData>
  <sheetProtection/>
  <mergeCells count="4">
    <mergeCell ref="B7:G7"/>
    <mergeCell ref="B8:G8"/>
    <mergeCell ref="B50:D51"/>
    <mergeCell ref="F51:G51"/>
  </mergeCells>
  <printOptions/>
  <pageMargins left="0.7874015748031497" right="0" top="0" bottom="0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2015-11-27T10:01:53Z</cp:lastPrinted>
  <dcterms:created xsi:type="dcterms:W3CDTF">2001-01-25T10:08:27Z</dcterms:created>
  <dcterms:modified xsi:type="dcterms:W3CDTF">2015-11-27T10:01:57Z</dcterms:modified>
  <cp:category/>
  <cp:version/>
  <cp:contentType/>
  <cp:contentStatus/>
</cp:coreProperties>
</file>